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IP\Audit\"/>
    </mc:Choice>
  </mc:AlternateContent>
  <bookViews>
    <workbookView xWindow="0" yWindow="0" windowWidth="23040" windowHeight="10344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U19" i="1"/>
  <c r="T19" i="1"/>
  <c r="S19" i="1"/>
  <c r="R19" i="1"/>
  <c r="G19" i="1"/>
  <c r="Y7" i="1"/>
  <c r="Y19" i="1" s="1"/>
</calcChain>
</file>

<file path=xl/sharedStrings.xml><?xml version="1.0" encoding="utf-8"?>
<sst xmlns="http://schemas.openxmlformats.org/spreadsheetml/2006/main" count="65" uniqueCount="48">
  <si>
    <t>Date</t>
  </si>
  <si>
    <t>BQ</t>
  </si>
  <si>
    <t>3.1</t>
  </si>
  <si>
    <t>TOTAL</t>
  </si>
  <si>
    <t>O</t>
  </si>
  <si>
    <t>2.3</t>
  </si>
  <si>
    <t>CA</t>
  </si>
  <si>
    <t>N</t>
  </si>
  <si>
    <t>NA</t>
  </si>
  <si>
    <t>3.2</t>
  </si>
  <si>
    <t>CFAO</t>
  </si>
  <si>
    <t xml:space="preserve">Description </t>
  </si>
  <si>
    <t>ANNEX 4.3 -LIST OF EXPENDITURE AND FINDINGS (MODEL)</t>
  </si>
  <si>
    <t>Finding N°</t>
  </si>
  <si>
    <t>Misstatement N°</t>
  </si>
  <si>
    <t>Auditor final comments</t>
  </si>
  <si>
    <t xml:space="preserve">Audit finding N° </t>
  </si>
  <si>
    <t>Misstate-ment N°</t>
  </si>
  <si>
    <t>Budget line</t>
  </si>
  <si>
    <t>Payee</t>
  </si>
  <si>
    <t>Docu-ment N°</t>
  </si>
  <si>
    <t>Type of accouting journal</t>
  </si>
  <si>
    <t>Amount (currency)</t>
  </si>
  <si>
    <t>Sample (Yes/No)</t>
  </si>
  <si>
    <t>Contracting Authority / AFD comments</t>
  </si>
  <si>
    <t>Reaction of the audited entity</t>
  </si>
  <si>
    <t>Description of the auditor's findings</t>
  </si>
  <si>
    <t>Not audited</t>
  </si>
  <si>
    <t>Ineligible</t>
  </si>
  <si>
    <t>Eligible without misstate-ment</t>
  </si>
  <si>
    <t>Eligible with misstate-ment</t>
  </si>
  <si>
    <t>Provisional status of expenditure</t>
  </si>
  <si>
    <t>Final status of expenditure</t>
  </si>
  <si>
    <t>TAXES</t>
  </si>
  <si>
    <t>EMPLOYEES</t>
  </si>
  <si>
    <t>June 2019 salary</t>
  </si>
  <si>
    <t>Invoice CFAO N° 3605 purchase of 5 tires for vehicle XX</t>
  </si>
  <si>
    <t>Fuel consumption for the preriod</t>
  </si>
  <si>
    <t>Social contributions - 2019 3rd trimester</t>
  </si>
  <si>
    <t>The first "Audit finding" column should contain the most important finding to which is assigned the ineligible amount, that will then be included in the audit report</t>
  </si>
  <si>
    <r>
      <rPr>
        <b/>
        <sz val="10"/>
        <color theme="1"/>
        <rFont val="Garamond"/>
        <family val="1"/>
      </rPr>
      <t>C1A1 :</t>
    </r>
    <r>
      <rPr>
        <sz val="10"/>
        <color theme="1"/>
        <rFont val="Garamond"/>
        <family val="1"/>
      </rPr>
      <t xml:space="preserve"> The missing logbooks are attached
</t>
    </r>
    <r>
      <rPr>
        <b/>
        <sz val="10"/>
        <color theme="1"/>
        <rFont val="Garamond"/>
        <family val="1"/>
      </rPr>
      <t xml:space="preserve">C6A20 </t>
    </r>
    <r>
      <rPr>
        <sz val="10"/>
        <color theme="1"/>
        <rFont val="Garamond"/>
        <family val="1"/>
      </rPr>
      <t>: Vehicles are operating in difficult environments, which explains the high consumptions</t>
    </r>
  </si>
  <si>
    <r>
      <rPr>
        <b/>
        <sz val="10"/>
        <color theme="1"/>
        <rFont val="Garamond"/>
        <family val="1"/>
      </rPr>
      <t xml:space="preserve">C1A1 </t>
    </r>
    <r>
      <rPr>
        <sz val="10"/>
        <color theme="1"/>
        <rFont val="Garamond"/>
        <family val="1"/>
      </rPr>
      <t xml:space="preserve">: OK, auditor saw the additional documents
</t>
    </r>
    <r>
      <rPr>
        <b/>
        <sz val="10"/>
        <color theme="1"/>
        <rFont val="Garamond"/>
        <family val="1"/>
      </rPr>
      <t>C6A20 :</t>
    </r>
    <r>
      <rPr>
        <sz val="10"/>
        <color theme="1"/>
        <rFont val="Garamond"/>
        <family val="1"/>
      </rPr>
      <t xml:space="preserve"> The missions' location does not justify the over-consumption</t>
    </r>
  </si>
  <si>
    <r>
      <rPr>
        <b/>
        <sz val="10"/>
        <color theme="1"/>
        <rFont val="Garamond"/>
        <family val="1"/>
      </rPr>
      <t xml:space="preserve">C7A25 </t>
    </r>
    <r>
      <rPr>
        <sz val="10"/>
        <color theme="1"/>
        <rFont val="Garamond"/>
        <family val="1"/>
      </rPr>
      <t>: The project will take into account the auditor's comments</t>
    </r>
  </si>
  <si>
    <r>
      <rPr>
        <b/>
        <sz val="10"/>
        <color theme="1"/>
        <rFont val="Garamond"/>
        <family val="1"/>
      </rPr>
      <t>C1A1 :</t>
    </r>
    <r>
      <rPr>
        <sz val="10"/>
        <color theme="1"/>
        <rFont val="Garamond"/>
        <family val="1"/>
      </rPr>
      <t xml:space="preserve"> Absence of logbook for 2 vehicles out of 4 (Non-validated amount : 700 000 Fcfa)
</t>
    </r>
    <r>
      <rPr>
        <b/>
        <sz val="10"/>
        <color theme="1"/>
        <rFont val="Garamond"/>
        <family val="1"/>
      </rPr>
      <t>C6A20</t>
    </r>
    <r>
      <rPr>
        <sz val="10"/>
        <color theme="1"/>
        <rFont val="Garamond"/>
        <family val="1"/>
      </rPr>
      <t xml:space="preserve"> :  unjustified fuel consumption (30 litres / 100 Km) (Non-validated amount : 300 000 Fcfa)</t>
    </r>
  </si>
  <si>
    <r>
      <rPr>
        <b/>
        <sz val="10"/>
        <color theme="1"/>
        <rFont val="Garamond"/>
        <family val="1"/>
      </rPr>
      <t xml:space="preserve">C6A19 </t>
    </r>
    <r>
      <rPr>
        <sz val="10"/>
        <color theme="1"/>
        <rFont val="Garamond"/>
        <family val="1"/>
      </rPr>
      <t xml:space="preserve">: Prices do not correspond to the actual market ( 50% extra cost not validated)
</t>
    </r>
    <r>
      <rPr>
        <b/>
        <sz val="10"/>
        <color theme="1"/>
        <rFont val="Garamond"/>
        <family val="1"/>
      </rPr>
      <t>C6A20</t>
    </r>
    <r>
      <rPr>
        <sz val="10"/>
        <color theme="1"/>
        <rFont val="Garamond"/>
        <family val="1"/>
      </rPr>
      <t xml:space="preserve"> : Tires for the very same vehicle were purchased one month ago (total expenditure not validated)</t>
    </r>
  </si>
  <si>
    <r>
      <rPr>
        <b/>
        <sz val="10"/>
        <color theme="1"/>
        <rFont val="Garamond"/>
        <family val="1"/>
      </rPr>
      <t>C6A19 :</t>
    </r>
    <r>
      <rPr>
        <sz val="10"/>
        <color theme="1"/>
        <rFont val="Garamond"/>
        <family val="1"/>
      </rPr>
      <t xml:space="preserve"> A tender procedure was launched for this contract
</t>
    </r>
    <r>
      <rPr>
        <b/>
        <sz val="10"/>
        <color theme="1"/>
        <rFont val="Garamond"/>
        <family val="1"/>
      </rPr>
      <t>C6A20 :</t>
    </r>
    <r>
      <rPr>
        <sz val="10"/>
        <color theme="1"/>
        <rFont val="Garamond"/>
        <family val="1"/>
      </rPr>
      <t xml:space="preserve"> The vehicle makes a lot of journeys in the bush</t>
    </r>
  </si>
  <si>
    <r>
      <rPr>
        <b/>
        <sz val="10"/>
        <color theme="1"/>
        <rFont val="Garamond"/>
        <family val="1"/>
      </rPr>
      <t>C7A25</t>
    </r>
    <r>
      <rPr>
        <sz val="10"/>
        <color theme="1"/>
        <rFont val="Garamond"/>
        <family val="1"/>
      </rPr>
      <t xml:space="preserve"> : The employer's contribution rate is inferior to the statutory rate. Absence of financial repercussions but penalties could be incurred</t>
    </r>
  </si>
  <si>
    <r>
      <rPr>
        <b/>
        <sz val="10"/>
        <color theme="1"/>
        <rFont val="Garamond"/>
        <family val="1"/>
      </rPr>
      <t>C6A19 :</t>
    </r>
    <r>
      <rPr>
        <sz val="10"/>
        <color theme="1"/>
        <rFont val="Garamond"/>
        <family val="1"/>
      </rPr>
      <t xml:space="preserve"> Despite the procurement procedure, prices are way superior to the market price list.
</t>
    </r>
    <r>
      <rPr>
        <b/>
        <sz val="10"/>
        <color theme="1"/>
        <rFont val="Garamond"/>
        <family val="1"/>
      </rPr>
      <t>C6A20 :</t>
    </r>
    <r>
      <rPr>
        <sz val="10"/>
        <color theme="1"/>
        <rFont val="Garamond"/>
        <family val="1"/>
      </rPr>
      <t xml:space="preserve"> kilometres travelled between those 2 purchases (1000 Km), do not justify to acquire new tires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</si>
</sst>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_ ;_ * \(#,##0.00\)_ ;_ * &quot;-&quot;??_)_ ;_ @_ "/>
    <numFmt numFmtId="165" formatCode="#,##0.00\ [$CFA-300C];\-#,##0.00\ [$CFA-300C]"/>
  </numFmts>
  <fonts count="7">
    <font>
      <sz val="10"/>
      <color theme="1"/>
      <name val="CenturyGothic"/>
      <family val="2"/>
    </font>
    <font>
      <b/>
      <sz val="10"/>
      <color theme="0"/>
      <name val="CenturyGothic"/>
      <family val="2"/>
    </font>
    <font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  <font>
      <b/>
      <sz val="10"/>
      <color theme="1"/>
      <name val="Garamond"/>
      <family val="1"/>
    </font>
    <font>
      <sz val="10"/>
      <color theme="1"/>
      <name val="Century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1" xfId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3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5" fontId="0" fillId="0" borderId="0" xfId="2" applyNumberFormat="1" applyFont="1" applyAlignment="1">
      <alignment vertical="center" wrapText="1"/>
    </xf>
    <xf numFmtId="0" fontId="2" fillId="0" borderId="1" xfId="0" applyFont="1" applyBorder="1" applyAlignment="1">
      <alignment wrapText="1" shrinkToFi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3" fontId="2" fillId="0" borderId="1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Milliers" xfId="2" builtinId="3"/>
    <cellStyle name="Normal" xfId="0" builtinId="0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abSelected="1" topLeftCell="R1" zoomScaleNormal="100" workbookViewId="0">
      <selection activeCell="AH7" sqref="AH7"/>
    </sheetView>
  </sheetViews>
  <sheetFormatPr baseColWidth="10" defaultRowHeight="13.2"/>
  <cols>
    <col min="1" max="1" width="7.33203125" customWidth="1"/>
    <col min="2" max="2" width="10.77734375" customWidth="1"/>
    <col min="4" max="4" width="10" customWidth="1"/>
    <col min="5" max="5" width="12" customWidth="1"/>
    <col min="6" max="6" width="22.109375" customWidth="1"/>
    <col min="8" max="8" width="10" customWidth="1"/>
    <col min="9" max="9" width="7.77734375" customWidth="1"/>
    <col min="10" max="10" width="7.44140625" customWidth="1"/>
    <col min="11" max="11" width="7.33203125" customWidth="1"/>
    <col min="12" max="12" width="8.109375" customWidth="1"/>
    <col min="13" max="15" width="8" customWidth="1"/>
    <col min="16" max="16" width="8.44140625" customWidth="1"/>
    <col min="17" max="17" width="8" customWidth="1"/>
    <col min="22" max="22" width="23.6640625" customWidth="1"/>
    <col min="23" max="24" width="21.33203125" customWidth="1"/>
    <col min="25" max="25" width="9.109375" customWidth="1"/>
    <col min="26" max="26" width="8.77734375" customWidth="1"/>
    <col min="27" max="27" width="9.109375" customWidth="1"/>
    <col min="28" max="28" width="11.33203125" customWidth="1"/>
    <col min="29" max="29" width="21.77734375" customWidth="1"/>
  </cols>
  <sheetData>
    <row r="1" spans="1:29" ht="14.4">
      <c r="A1" s="2" t="s">
        <v>12</v>
      </c>
    </row>
    <row r="2" spans="1:29" s="1" customFormat="1" ht="14.4">
      <c r="A2" s="2"/>
    </row>
    <row r="3" spans="1:29" s="1" customFormat="1" ht="14.4">
      <c r="A3" s="2"/>
    </row>
    <row r="4" spans="1:29" s="1" customFormat="1" ht="13.8" thickBot="1"/>
    <row r="5" spans="1:29" s="1" customFormat="1" ht="15.6" thickTop="1" thickBot="1">
      <c r="I5" s="29" t="s">
        <v>13</v>
      </c>
      <c r="J5" s="30"/>
      <c r="K5" s="30"/>
      <c r="L5" s="29" t="s">
        <v>14</v>
      </c>
      <c r="M5" s="30"/>
      <c r="N5" s="30"/>
      <c r="O5" s="30"/>
      <c r="P5" s="30"/>
      <c r="Q5" s="31"/>
      <c r="R5" s="29" t="s">
        <v>31</v>
      </c>
      <c r="S5" s="30"/>
      <c r="T5" s="30"/>
      <c r="U5" s="31"/>
      <c r="Y5" s="32" t="s">
        <v>32</v>
      </c>
      <c r="Z5" s="33"/>
      <c r="AA5" s="33"/>
      <c r="AB5" s="34"/>
    </row>
    <row r="6" spans="1:29" s="1" customFormat="1" ht="58.8" thickTop="1" thickBot="1">
      <c r="A6" s="3" t="s">
        <v>20</v>
      </c>
      <c r="B6" s="3" t="s">
        <v>0</v>
      </c>
      <c r="C6" s="3" t="s">
        <v>21</v>
      </c>
      <c r="D6" s="3" t="s">
        <v>18</v>
      </c>
      <c r="E6" s="3" t="s">
        <v>19</v>
      </c>
      <c r="F6" s="3" t="s">
        <v>11</v>
      </c>
      <c r="G6" s="3" t="s">
        <v>22</v>
      </c>
      <c r="H6" s="3" t="s">
        <v>23</v>
      </c>
      <c r="I6" s="3" t="s">
        <v>16</v>
      </c>
      <c r="J6" s="3" t="s">
        <v>16</v>
      </c>
      <c r="K6" s="3" t="s">
        <v>16</v>
      </c>
      <c r="L6" s="3" t="s">
        <v>17</v>
      </c>
      <c r="M6" s="3" t="s">
        <v>17</v>
      </c>
      <c r="N6" s="3" t="s">
        <v>17</v>
      </c>
      <c r="O6" s="3" t="s">
        <v>17</v>
      </c>
      <c r="P6" s="3" t="s">
        <v>17</v>
      </c>
      <c r="Q6" s="3" t="s">
        <v>17</v>
      </c>
      <c r="R6" s="3" t="s">
        <v>29</v>
      </c>
      <c r="S6" s="3" t="s">
        <v>30</v>
      </c>
      <c r="T6" s="3" t="s">
        <v>28</v>
      </c>
      <c r="U6" s="3" t="s">
        <v>27</v>
      </c>
      <c r="V6" s="3" t="s">
        <v>26</v>
      </c>
      <c r="W6" s="3" t="s">
        <v>25</v>
      </c>
      <c r="X6" s="3" t="s">
        <v>24</v>
      </c>
      <c r="Y6" s="3" t="s">
        <v>29</v>
      </c>
      <c r="Z6" s="3" t="s">
        <v>30</v>
      </c>
      <c r="AA6" s="3" t="s">
        <v>28</v>
      </c>
      <c r="AB6" s="3" t="s">
        <v>27</v>
      </c>
      <c r="AC6" s="3" t="s">
        <v>15</v>
      </c>
    </row>
    <row r="7" spans="1:29" s="1" customFormat="1" ht="106.8" thickTop="1" thickBot="1">
      <c r="A7" s="4">
        <v>1</v>
      </c>
      <c r="B7" s="5">
        <v>43616</v>
      </c>
      <c r="C7" s="4" t="s">
        <v>1</v>
      </c>
      <c r="D7" s="4" t="s">
        <v>2</v>
      </c>
      <c r="E7" s="4" t="s">
        <v>3</v>
      </c>
      <c r="F7" s="6" t="s">
        <v>37</v>
      </c>
      <c r="G7" s="7">
        <v>2000000</v>
      </c>
      <c r="H7" s="4" t="s">
        <v>4</v>
      </c>
      <c r="I7" s="4">
        <v>1</v>
      </c>
      <c r="J7" s="4">
        <v>6</v>
      </c>
      <c r="K7" s="4"/>
      <c r="L7" s="4">
        <v>19</v>
      </c>
      <c r="M7" s="4"/>
      <c r="N7" s="4"/>
      <c r="O7" s="4"/>
      <c r="P7" s="4"/>
      <c r="Q7" s="4"/>
      <c r="R7" s="7">
        <v>1000000</v>
      </c>
      <c r="S7" s="7"/>
      <c r="T7" s="7">
        <v>1000000</v>
      </c>
      <c r="U7" s="7"/>
      <c r="V7" s="22" t="s">
        <v>43</v>
      </c>
      <c r="W7" s="22" t="s">
        <v>40</v>
      </c>
      <c r="X7" s="22"/>
      <c r="Y7" s="23">
        <f>1000000+700000</f>
        <v>1700000</v>
      </c>
      <c r="Z7" s="22"/>
      <c r="AA7" s="24">
        <v>300000</v>
      </c>
      <c r="AB7" s="24"/>
      <c r="AC7" s="22" t="s">
        <v>41</v>
      </c>
    </row>
    <row r="8" spans="1:29" s="1" customFormat="1" ht="67.2" thickTop="1" thickBot="1">
      <c r="A8" s="4">
        <v>2</v>
      </c>
      <c r="B8" s="5">
        <v>43646</v>
      </c>
      <c r="C8" s="4" t="s">
        <v>1</v>
      </c>
      <c r="D8" s="4" t="s">
        <v>5</v>
      </c>
      <c r="E8" s="4" t="s">
        <v>34</v>
      </c>
      <c r="F8" s="6" t="s">
        <v>35</v>
      </c>
      <c r="G8" s="7">
        <v>1000000</v>
      </c>
      <c r="H8" s="4" t="s">
        <v>4</v>
      </c>
      <c r="I8" s="4">
        <v>7</v>
      </c>
      <c r="J8" s="4"/>
      <c r="K8" s="4"/>
      <c r="L8" s="4">
        <v>24</v>
      </c>
      <c r="M8" s="4"/>
      <c r="N8" s="4"/>
      <c r="O8" s="4"/>
      <c r="P8" s="4"/>
      <c r="Q8" s="4"/>
      <c r="R8" s="7"/>
      <c r="S8" s="7">
        <v>1000000</v>
      </c>
      <c r="T8" s="7"/>
      <c r="U8" s="7"/>
      <c r="V8" s="22" t="s">
        <v>46</v>
      </c>
      <c r="W8" s="22" t="s">
        <v>42</v>
      </c>
      <c r="X8" s="22"/>
      <c r="Y8" s="22"/>
      <c r="Z8" s="24">
        <v>1000000</v>
      </c>
      <c r="AA8" s="24"/>
      <c r="AB8" s="24"/>
      <c r="AC8" s="25"/>
    </row>
    <row r="9" spans="1:29" s="1" customFormat="1" ht="27.6" thickTop="1" thickBot="1">
      <c r="A9" s="9">
        <v>3</v>
      </c>
      <c r="B9" s="5">
        <v>43646</v>
      </c>
      <c r="C9" s="9" t="s">
        <v>6</v>
      </c>
      <c r="D9" s="9" t="s">
        <v>5</v>
      </c>
      <c r="E9" s="9" t="s">
        <v>33</v>
      </c>
      <c r="F9" s="21" t="s">
        <v>38</v>
      </c>
      <c r="G9" s="11">
        <v>500000</v>
      </c>
      <c r="H9" s="9" t="s">
        <v>7</v>
      </c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11"/>
      <c r="U9" s="11">
        <v>500000</v>
      </c>
      <c r="V9" s="26" t="s">
        <v>8</v>
      </c>
      <c r="W9" s="27"/>
      <c r="X9" s="27"/>
      <c r="Y9" s="27"/>
      <c r="Z9" s="27"/>
      <c r="AA9" s="28"/>
      <c r="AB9" s="28">
        <v>500000</v>
      </c>
      <c r="AC9" s="26" t="s">
        <v>8</v>
      </c>
    </row>
    <row r="10" spans="1:29" s="1" customFormat="1" ht="120" thickTop="1" thickBot="1">
      <c r="A10" s="4">
        <v>4</v>
      </c>
      <c r="B10" s="5">
        <v>43677</v>
      </c>
      <c r="C10" s="4" t="s">
        <v>1</v>
      </c>
      <c r="D10" s="4" t="s">
        <v>9</v>
      </c>
      <c r="E10" s="4" t="s">
        <v>10</v>
      </c>
      <c r="F10" s="8" t="s">
        <v>36</v>
      </c>
      <c r="G10" s="7">
        <v>1500000</v>
      </c>
      <c r="H10" s="4" t="s">
        <v>4</v>
      </c>
      <c r="I10" s="4">
        <v>6</v>
      </c>
      <c r="J10" s="4"/>
      <c r="K10" s="4"/>
      <c r="L10" s="4">
        <v>18</v>
      </c>
      <c r="M10" s="4"/>
      <c r="N10" s="4"/>
      <c r="O10" s="4"/>
      <c r="P10" s="4"/>
      <c r="Q10" s="4"/>
      <c r="R10" s="7"/>
      <c r="S10" s="7"/>
      <c r="T10" s="7">
        <v>1500000</v>
      </c>
      <c r="U10" s="7"/>
      <c r="V10" s="22" t="s">
        <v>44</v>
      </c>
      <c r="W10" s="22" t="s">
        <v>45</v>
      </c>
      <c r="X10" s="22"/>
      <c r="Y10" s="22"/>
      <c r="Z10" s="22"/>
      <c r="AA10" s="24">
        <v>1500000</v>
      </c>
      <c r="AB10" s="24"/>
      <c r="AC10" s="22" t="s">
        <v>47</v>
      </c>
    </row>
    <row r="11" spans="1:29" s="1" customFormat="1" ht="14.4" thickTop="1" thickBot="1">
      <c r="A11" s="9"/>
      <c r="B11" s="4"/>
      <c r="C11" s="10"/>
      <c r="D11" s="10"/>
      <c r="E11" s="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11"/>
      <c r="U11" s="11"/>
      <c r="V11" s="12"/>
      <c r="W11" s="10"/>
      <c r="X11" s="10"/>
      <c r="Y11" s="10"/>
      <c r="Z11" s="10"/>
      <c r="AA11" s="11"/>
      <c r="AB11" s="11"/>
      <c r="AC11" s="10"/>
    </row>
    <row r="12" spans="1:29" s="1" customFormat="1" ht="14.4" thickTop="1" thickBot="1">
      <c r="A12" s="9"/>
      <c r="B12" s="4"/>
      <c r="C12" s="10"/>
      <c r="D12" s="10"/>
      <c r="E12" s="9"/>
      <c r="F12" s="10"/>
      <c r="G12" s="11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11"/>
      <c r="U12" s="11"/>
      <c r="V12" s="12"/>
      <c r="W12" s="10"/>
      <c r="X12" s="10"/>
      <c r="Y12" s="10"/>
      <c r="Z12" s="10"/>
      <c r="AA12" s="11"/>
      <c r="AB12" s="11"/>
      <c r="AC12" s="10"/>
    </row>
    <row r="13" spans="1:29" s="1" customFormat="1" ht="14.4" thickTop="1" thickBot="1">
      <c r="A13" s="9"/>
      <c r="B13" s="4"/>
      <c r="C13" s="10"/>
      <c r="D13" s="10"/>
      <c r="E13" s="9"/>
      <c r="F13" s="10"/>
      <c r="G13" s="11"/>
      <c r="H13" s="10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11"/>
      <c r="U13" s="11"/>
      <c r="V13" s="12"/>
      <c r="W13" s="10"/>
      <c r="X13" s="10"/>
      <c r="Y13" s="10"/>
      <c r="Z13" s="10"/>
      <c r="AA13" s="11"/>
      <c r="AB13" s="11"/>
      <c r="AC13" s="10"/>
    </row>
    <row r="14" spans="1:29" s="1" customFormat="1" ht="14.4" thickTop="1" thickBot="1">
      <c r="A14" s="9"/>
      <c r="B14" s="4"/>
      <c r="C14" s="10"/>
      <c r="D14" s="10"/>
      <c r="E14" s="9"/>
      <c r="F14" s="10"/>
      <c r="G14" s="11"/>
      <c r="H14" s="10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11"/>
      <c r="U14" s="11"/>
      <c r="V14" s="12"/>
      <c r="W14" s="10"/>
      <c r="X14" s="10"/>
      <c r="Y14" s="10"/>
      <c r="Z14" s="10"/>
      <c r="AA14" s="11"/>
      <c r="AB14" s="11"/>
      <c r="AC14" s="10"/>
    </row>
    <row r="15" spans="1:29" s="1" customFormat="1" ht="14.4" thickTop="1" thickBot="1">
      <c r="A15" s="9"/>
      <c r="B15" s="4"/>
      <c r="C15" s="10"/>
      <c r="D15" s="10"/>
      <c r="E15" s="9"/>
      <c r="F15" s="10"/>
      <c r="G15" s="11"/>
      <c r="H15" s="10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11"/>
      <c r="U15" s="11"/>
      <c r="V15" s="12"/>
      <c r="W15" s="10"/>
      <c r="X15" s="10"/>
      <c r="Y15" s="10"/>
      <c r="Z15" s="10"/>
      <c r="AA15" s="11"/>
      <c r="AB15" s="11"/>
      <c r="AC15" s="10"/>
    </row>
    <row r="16" spans="1:29" s="1" customFormat="1" ht="14.4" thickTop="1" thickBot="1">
      <c r="A16" s="9"/>
      <c r="B16" s="4"/>
      <c r="C16" s="10"/>
      <c r="D16" s="10"/>
      <c r="E16" s="9"/>
      <c r="F16" s="10"/>
      <c r="G16" s="11"/>
      <c r="H16" s="10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11"/>
      <c r="U16" s="11"/>
      <c r="V16" s="12"/>
      <c r="W16" s="10"/>
      <c r="X16" s="10"/>
      <c r="Y16" s="10"/>
      <c r="Z16" s="10"/>
      <c r="AA16" s="11"/>
      <c r="AB16" s="11"/>
      <c r="AC16" s="10"/>
    </row>
    <row r="17" spans="1:29" s="1" customFormat="1" ht="14.4" thickTop="1" thickBot="1">
      <c r="A17" s="9"/>
      <c r="B17" s="4"/>
      <c r="C17" s="10"/>
      <c r="D17" s="10"/>
      <c r="E17" s="9"/>
      <c r="F17" s="10"/>
      <c r="G17" s="11"/>
      <c r="H17" s="10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11"/>
      <c r="U17" s="11"/>
      <c r="V17" s="12"/>
      <c r="W17" s="10"/>
      <c r="X17" s="10"/>
      <c r="Y17" s="10"/>
      <c r="Z17" s="10"/>
      <c r="AA17" s="11"/>
      <c r="AB17" s="11"/>
      <c r="AC17" s="10"/>
    </row>
    <row r="18" spans="1:29" s="1" customFormat="1" ht="14.4" thickTop="1" thickBot="1">
      <c r="A18" s="9"/>
      <c r="B18" s="4"/>
      <c r="C18" s="10"/>
      <c r="D18" s="10"/>
      <c r="E18" s="9"/>
      <c r="F18" s="10"/>
      <c r="G18" s="11"/>
      <c r="H18" s="10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11"/>
      <c r="U18" s="11"/>
      <c r="V18" s="12"/>
      <c r="W18" s="10"/>
      <c r="X18" s="10"/>
      <c r="Y18" s="10"/>
      <c r="Z18" s="10"/>
      <c r="AA18" s="11"/>
      <c r="AB18" s="11"/>
      <c r="AC18" s="10"/>
    </row>
    <row r="19" spans="1:29" s="1" customFormat="1" ht="14.4" thickTop="1" thickBot="1">
      <c r="A19" s="9"/>
      <c r="B19" s="4"/>
      <c r="C19" s="10"/>
      <c r="D19" s="10"/>
      <c r="E19" s="9"/>
      <c r="F19" s="10"/>
      <c r="G19" s="13">
        <f>SUM(G7:G18)</f>
        <v>5000000</v>
      </c>
      <c r="H19" s="10"/>
      <c r="I19" s="9"/>
      <c r="J19" s="9"/>
      <c r="K19" s="9"/>
      <c r="L19" s="9"/>
      <c r="M19" s="9"/>
      <c r="N19" s="9"/>
      <c r="O19" s="9"/>
      <c r="P19" s="9"/>
      <c r="Q19" s="9"/>
      <c r="R19" s="13">
        <f>SUM(R7:R18)</f>
        <v>1000000</v>
      </c>
      <c r="S19" s="13">
        <f>SUM(S7:S18)</f>
        <v>1000000</v>
      </c>
      <c r="T19" s="13">
        <f>SUM(T7:T18)</f>
        <v>2500000</v>
      </c>
      <c r="U19" s="13">
        <f>SUM(U7:U18)</f>
        <v>500000</v>
      </c>
      <c r="V19" s="14"/>
      <c r="W19" s="15"/>
      <c r="X19" s="15"/>
      <c r="Y19" s="13">
        <f>SUM(Y7:Y18)</f>
        <v>1700000</v>
      </c>
      <c r="Z19" s="13">
        <f>SUM(Z7:Z18)</f>
        <v>1000000</v>
      </c>
      <c r="AA19" s="13">
        <f>SUM(AA7:AA18)</f>
        <v>1800000</v>
      </c>
      <c r="AB19" s="13">
        <f>SUM(AB7:AB18)</f>
        <v>500000</v>
      </c>
      <c r="AC19" s="10"/>
    </row>
    <row r="20" spans="1:29" s="1" customFormat="1" ht="13.8" thickTop="1"/>
    <row r="21" spans="1:29" s="1" customFormat="1">
      <c r="A21" s="1" t="s">
        <v>39</v>
      </c>
    </row>
  </sheetData>
  <mergeCells count="4">
    <mergeCell ref="I5:K5"/>
    <mergeCell ref="L5:Q5"/>
    <mergeCell ref="R5:U5"/>
    <mergeCell ref="Y5:AB5"/>
  </mergeCells>
  <pageMargins left="0.7" right="0.7" top="0.75" bottom="0.75" header="0.3" footer="0.3"/>
  <pageSetup paperSize="9" scale="72" fitToWidth="2" orientation="landscape" horizontalDpi="0" verticalDpi="0" copies="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7"/>
  <sheetViews>
    <sheetView zoomScale="150" zoomScaleNormal="150" workbookViewId="0">
      <selection activeCell="B27" sqref="B27"/>
    </sheetView>
  </sheetViews>
  <sheetFormatPr baseColWidth="10" defaultColWidth="10.77734375" defaultRowHeight="13.2"/>
  <cols>
    <col min="1" max="1" width="10.77734375" style="16"/>
    <col min="2" max="2" width="21.6640625" style="16" customWidth="1"/>
    <col min="3" max="3" width="13.6640625" style="16" customWidth="1"/>
    <col min="4" max="4" width="12.6640625" style="16" customWidth="1"/>
    <col min="5" max="5" width="12.33203125" style="16" customWidth="1"/>
    <col min="6" max="16384" width="10.77734375" style="16"/>
  </cols>
  <sheetData>
    <row r="4" spans="2:7" s="18" customFormat="1" ht="31.95" customHeight="1"/>
    <row r="5" spans="2:7" ht="61.05" customHeight="1">
      <c r="B5" s="17"/>
      <c r="C5" s="19"/>
      <c r="D5" s="19"/>
      <c r="E5" s="20"/>
      <c r="F5" s="20"/>
      <c r="G5" s="20"/>
    </row>
    <row r="6" spans="2:7">
      <c r="B6" s="17"/>
      <c r="C6" s="20"/>
      <c r="D6" s="20"/>
      <c r="E6" s="20"/>
      <c r="F6" s="20"/>
      <c r="G6" s="20"/>
    </row>
    <row r="7" spans="2:7">
      <c r="B7" s="18"/>
      <c r="C7" s="20"/>
      <c r="D7" s="20"/>
      <c r="E7" s="20"/>
      <c r="F7" s="20"/>
      <c r="G7" s="20"/>
    </row>
    <row r="8" spans="2:7">
      <c r="B8" s="17"/>
      <c r="C8" s="20"/>
      <c r="D8" s="20"/>
      <c r="E8" s="20"/>
      <c r="F8" s="20"/>
      <c r="G8" s="20"/>
    </row>
    <row r="9" spans="2:7">
      <c r="B9" s="17"/>
      <c r="C9" s="20"/>
      <c r="D9" s="20"/>
      <c r="E9" s="20"/>
      <c r="F9" s="20"/>
      <c r="G9" s="20"/>
    </row>
    <row r="10" spans="2:7">
      <c r="B10" s="18"/>
      <c r="C10" s="20"/>
      <c r="D10" s="20"/>
      <c r="E10" s="20"/>
      <c r="F10" s="20"/>
      <c r="G10" s="20"/>
    </row>
    <row r="11" spans="2:7">
      <c r="B11" s="17"/>
      <c r="C11" s="20"/>
      <c r="D11" s="20"/>
      <c r="E11" s="20"/>
      <c r="F11" s="20"/>
      <c r="G11" s="20"/>
    </row>
    <row r="12" spans="2:7">
      <c r="B12" s="17"/>
      <c r="C12" s="20"/>
      <c r="D12" s="20"/>
      <c r="E12" s="20"/>
      <c r="F12" s="20"/>
      <c r="G12" s="20"/>
    </row>
    <row r="13" spans="2:7">
      <c r="B13" s="17"/>
      <c r="C13" s="20"/>
      <c r="D13" s="20"/>
      <c r="E13" s="20"/>
      <c r="F13" s="20"/>
      <c r="G13" s="20"/>
    </row>
    <row r="14" spans="2:7">
      <c r="C14" s="19"/>
      <c r="D14" s="19"/>
      <c r="E14" s="19"/>
      <c r="F14" s="19"/>
      <c r="G14" s="19"/>
    </row>
    <row r="15" spans="2:7">
      <c r="C15" s="19"/>
      <c r="D15" s="19"/>
      <c r="E15" s="19"/>
      <c r="F15" s="19"/>
      <c r="G15" s="19"/>
    </row>
    <row r="16" spans="2:7">
      <c r="C16" s="19"/>
      <c r="D16" s="19"/>
      <c r="E16" s="19"/>
      <c r="F16" s="19"/>
      <c r="G16" s="19"/>
    </row>
    <row r="17" spans="3:7">
      <c r="C17" s="19"/>
      <c r="D17" s="19"/>
      <c r="E17" s="19"/>
      <c r="F17" s="19"/>
      <c r="G1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STV</dc:creator>
  <cp:lastModifiedBy>EDANT Caroline</cp:lastModifiedBy>
  <cp:lastPrinted>2020-03-01T16:22:48Z</cp:lastPrinted>
  <dcterms:created xsi:type="dcterms:W3CDTF">2019-11-14T15:42:17Z</dcterms:created>
  <dcterms:modified xsi:type="dcterms:W3CDTF">2021-09-28T03:44:45Z</dcterms:modified>
</cp:coreProperties>
</file>